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9 місяців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<sst xmlns="http://schemas.openxmlformats.org/spreadsheetml/2006/main" count="32" uniqueCount="32">
  <si>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КЕКВ 2730</t>
  </si>
  <si>
    <t>%</t>
  </si>
  <si>
    <t>Інші виплати населенню (видатки на пільгові медикаменти та пільгове зубопротезування)</t>
  </si>
  <si>
    <t>на 2015 рік</t>
  </si>
  <si>
    <t>Хвороба Паркінсона</t>
  </si>
  <si>
    <t>Учасники В.В., інваліди ВВ</t>
  </si>
  <si>
    <t>Цукровий діабет</t>
  </si>
  <si>
    <t>діти інваліди до 18 р.та діти хворі на муковісцидоз</t>
  </si>
  <si>
    <t>Онкозахворювання</t>
  </si>
  <si>
    <t>діти віком до 3-ох років</t>
  </si>
  <si>
    <t>Епілепсія та міастенія</t>
  </si>
  <si>
    <t>Ревматичні захворювання</t>
  </si>
  <si>
    <t>бронхіальна астма</t>
  </si>
  <si>
    <t>інфаркт міокарда</t>
  </si>
  <si>
    <t>інваліди дитинства 1-2 гр.</t>
  </si>
  <si>
    <t>донори</t>
  </si>
  <si>
    <t>Видатки на пільгове забезпечення медикаментів</t>
  </si>
  <si>
    <t>План</t>
  </si>
  <si>
    <t>використано</t>
  </si>
  <si>
    <t>діти від 3-ох до 6-ти років</t>
  </si>
  <si>
    <t>реабілітовані</t>
  </si>
  <si>
    <t>стан після протез.клап.серця</t>
  </si>
  <si>
    <t>хворі на муковісцидоз</t>
  </si>
  <si>
    <t>Інваліди І-ІІ групи захворювань заг.50%</t>
  </si>
  <si>
    <t>9 місяців 2015 рік</t>
  </si>
  <si>
    <t>використання коштів</t>
  </si>
  <si>
    <t>Головний лікар</t>
  </si>
  <si>
    <t>Т.П.Токарєва</t>
  </si>
  <si>
    <t>В.С.Бєсик</t>
  </si>
  <si>
    <t>Головний бухгалтер</t>
  </si>
  <si>
    <t>по Комунальній 2-ій міській поліклініці</t>
  </si>
  <si>
    <t>за 9 місяців 2015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</si>
</sst>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172" fontId="3" fillId="33" borderId="15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72" fontId="6" fillId="0" borderId="16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72" fontId="6" fillId="33" borderId="16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2" max="2" width="33.75390625" style="0" customWidth="1"/>
    <col min="3" max="3" width="16.375" style="0" customWidth="1"/>
    <col min="4" max="4" width="17.875" style="0" customWidth="1"/>
    <col min="5" max="5" width="21.875" style="0" customWidth="1"/>
  </cols>
  <sheetData>
    <row r="1" spans="1:6" ht="15.75">
      <c r="A1" s="25"/>
      <c r="B1" s="33" t="s">
        <v>16</v>
      </c>
      <c r="C1" s="33"/>
      <c r="D1" s="33"/>
      <c r="E1" s="33"/>
      <c r="F1" s="33"/>
    </row>
    <row r="2" spans="1:6" ht="17.25" customHeight="1">
      <c r="A2" s="33" t="s">
        <v>30</v>
      </c>
      <c r="B2" s="33"/>
      <c r="C2" s="33"/>
      <c r="D2" s="33"/>
      <c r="E2" s="33"/>
      <c r="F2" s="33"/>
    </row>
    <row r="3" spans="1:6" ht="15" customHeight="1">
      <c r="A3" s="36" t="s">
        <v>31</v>
      </c>
      <c r="B3" s="36"/>
      <c r="C3" s="36"/>
      <c r="D3" s="36"/>
      <c r="E3" s="36"/>
      <c r="F3" s="36"/>
    </row>
    <row r="4" spans="1:5" ht="12.75">
      <c r="A4" s="34" t="s">
        <v>0</v>
      </c>
      <c r="B4" s="35"/>
      <c r="C4" s="2" t="s">
        <v>17</v>
      </c>
      <c r="D4" s="2" t="s">
        <v>18</v>
      </c>
      <c r="E4" s="3" t="s">
        <v>1</v>
      </c>
    </row>
    <row r="5" spans="1:5" ht="51.75" customHeight="1">
      <c r="A5" s="31" t="s">
        <v>2</v>
      </c>
      <c r="B5" s="32"/>
      <c r="C5" s="1" t="s">
        <v>3</v>
      </c>
      <c r="D5" s="1" t="s">
        <v>24</v>
      </c>
      <c r="E5" s="4" t="s">
        <v>25</v>
      </c>
    </row>
    <row r="6" spans="1:5" ht="18.75" customHeight="1">
      <c r="A6" s="5"/>
      <c r="B6" s="6"/>
      <c r="C6" s="7">
        <v>1400</v>
      </c>
      <c r="D6" s="7"/>
      <c r="E6" s="8">
        <v>1</v>
      </c>
    </row>
    <row r="7" spans="1:5" ht="15">
      <c r="A7" s="9" t="s">
        <v>4</v>
      </c>
      <c r="B7" s="26"/>
      <c r="C7" s="10">
        <v>400</v>
      </c>
      <c r="D7" s="11">
        <v>351.5</v>
      </c>
      <c r="E7" s="12">
        <f>D7/C6*100</f>
        <v>25.107142857142854</v>
      </c>
    </row>
    <row r="8" spans="1:5" ht="15">
      <c r="A8" s="27" t="s">
        <v>5</v>
      </c>
      <c r="B8" s="28"/>
      <c r="C8" s="10">
        <v>190</v>
      </c>
      <c r="D8" s="13">
        <v>116.6</v>
      </c>
      <c r="E8" s="12">
        <f>D8/C6*100</f>
        <v>8.328571428571427</v>
      </c>
    </row>
    <row r="9" spans="1:5" ht="15">
      <c r="A9" s="14" t="s">
        <v>23</v>
      </c>
      <c r="B9" s="20"/>
      <c r="C9" s="10">
        <v>222</v>
      </c>
      <c r="D9" s="12">
        <v>42.6</v>
      </c>
      <c r="E9" s="12">
        <f>D9/C6*100</f>
        <v>3.042857142857143</v>
      </c>
    </row>
    <row r="10" spans="1:5" ht="15">
      <c r="A10" s="14" t="s">
        <v>6</v>
      </c>
      <c r="B10" s="20"/>
      <c r="C10" s="10">
        <v>55</v>
      </c>
      <c r="D10" s="15">
        <v>44.1</v>
      </c>
      <c r="E10" s="12">
        <f>D10/C6*100</f>
        <v>3.15</v>
      </c>
    </row>
    <row r="11" spans="1:5" ht="15">
      <c r="A11" s="27" t="s">
        <v>7</v>
      </c>
      <c r="B11" s="28"/>
      <c r="C11" s="10">
        <v>245</v>
      </c>
      <c r="D11" s="12">
        <v>200.9</v>
      </c>
      <c r="E11" s="12">
        <f>D11/C6*100</f>
        <v>14.350000000000001</v>
      </c>
    </row>
    <row r="12" spans="1:5" ht="15">
      <c r="A12" s="14" t="s">
        <v>8</v>
      </c>
      <c r="B12" s="20"/>
      <c r="C12" s="10">
        <v>43</v>
      </c>
      <c r="D12" s="12">
        <v>37.8</v>
      </c>
      <c r="E12" s="12">
        <f>D12/C6*100</f>
        <v>2.7</v>
      </c>
    </row>
    <row r="13" spans="1:5" ht="15">
      <c r="A13" s="27" t="s">
        <v>9</v>
      </c>
      <c r="B13" s="28"/>
      <c r="C13" s="10">
        <v>11</v>
      </c>
      <c r="D13" s="12">
        <v>5.1</v>
      </c>
      <c r="E13" s="12">
        <f>D13/C6*100</f>
        <v>0.36428571428571427</v>
      </c>
    </row>
    <row r="14" spans="1:5" ht="15">
      <c r="A14" s="14" t="s">
        <v>10</v>
      </c>
      <c r="B14" s="20"/>
      <c r="C14" s="10">
        <v>140</v>
      </c>
      <c r="D14" s="12">
        <v>95.7</v>
      </c>
      <c r="E14" s="12">
        <f>D14/C6*100</f>
        <v>6.835714285714285</v>
      </c>
    </row>
    <row r="15" spans="1:5" ht="15">
      <c r="A15" s="27" t="s">
        <v>11</v>
      </c>
      <c r="B15" s="28"/>
      <c r="C15" s="10">
        <v>28</v>
      </c>
      <c r="D15" s="16">
        <v>19.7</v>
      </c>
      <c r="E15" s="12">
        <f>D15/C6*100</f>
        <v>1.4071428571428573</v>
      </c>
    </row>
    <row r="16" spans="1:5" ht="15">
      <c r="A16" s="14" t="s">
        <v>12</v>
      </c>
      <c r="B16" s="20"/>
      <c r="C16" s="10">
        <v>27</v>
      </c>
      <c r="D16" s="12">
        <v>16.8</v>
      </c>
      <c r="E16" s="12">
        <f>D16/C6*100</f>
        <v>1.2</v>
      </c>
    </row>
    <row r="17" spans="1:5" ht="15">
      <c r="A17" s="27" t="s">
        <v>13</v>
      </c>
      <c r="B17" s="28"/>
      <c r="C17" s="10">
        <v>22</v>
      </c>
      <c r="D17" s="16">
        <v>7.6</v>
      </c>
      <c r="E17" s="12">
        <f>D17/C6*100</f>
        <v>0.5428571428571428</v>
      </c>
    </row>
    <row r="18" spans="1:5" ht="15">
      <c r="A18" s="14" t="s">
        <v>14</v>
      </c>
      <c r="B18" s="20"/>
      <c r="C18" s="10">
        <v>0.5</v>
      </c>
      <c r="D18" s="17">
        <v>0.4</v>
      </c>
      <c r="E18" s="12">
        <f>D18/C6*100</f>
        <v>0.028571428571428574</v>
      </c>
    </row>
    <row r="19" spans="1:5" ht="15">
      <c r="A19" s="27" t="s">
        <v>15</v>
      </c>
      <c r="B19" s="28"/>
      <c r="C19" s="18">
        <v>0.1</v>
      </c>
      <c r="D19" s="17">
        <v>0.002</v>
      </c>
      <c r="E19" s="12">
        <f>D19/C6*100</f>
        <v>0.00014285714285714287</v>
      </c>
    </row>
    <row r="20" spans="1:5" ht="15">
      <c r="A20" s="14" t="s">
        <v>19</v>
      </c>
      <c r="B20" s="20"/>
      <c r="C20" s="10">
        <v>0.9</v>
      </c>
      <c r="D20" s="17"/>
      <c r="E20" s="12"/>
    </row>
    <row r="21" spans="1:5" ht="15">
      <c r="A21" s="27" t="s">
        <v>20</v>
      </c>
      <c r="B21" s="28"/>
      <c r="C21" s="19">
        <v>0.5</v>
      </c>
      <c r="D21" s="17"/>
      <c r="E21" s="12"/>
    </row>
    <row r="22" spans="1:5" ht="15">
      <c r="A22" s="14" t="s">
        <v>21</v>
      </c>
      <c r="B22" s="20"/>
      <c r="C22" s="10">
        <v>3</v>
      </c>
      <c r="D22" s="17"/>
      <c r="E22" s="12"/>
    </row>
    <row r="23" spans="1:5" ht="15">
      <c r="A23" s="29" t="s">
        <v>22</v>
      </c>
      <c r="B23" s="30"/>
      <c r="C23" s="10">
        <v>12</v>
      </c>
      <c r="D23" s="17"/>
      <c r="E23" s="12"/>
    </row>
    <row r="24" spans="1:5" ht="15">
      <c r="A24" s="21"/>
      <c r="B24" s="22"/>
      <c r="C24" s="23">
        <f>C7+C8+C9+C10+C11+C12+C13+C14+C15+C16+C17+C18+C19+C20+C21+C22+C23</f>
        <v>1400</v>
      </c>
      <c r="D24" s="24">
        <f>D7+D8+D9+D10+D12+D11+D13+D14+D15+D16+D17+D18+D19</f>
        <v>938.802</v>
      </c>
      <c r="E24" s="24">
        <f>D24/C6*100</f>
        <v>67.05728571428573</v>
      </c>
    </row>
    <row r="27" spans="2:4" ht="12.75">
      <c r="B27" t="s">
        <v>26</v>
      </c>
      <c r="D27" t="s">
        <v>27</v>
      </c>
    </row>
    <row r="30" spans="2:4" ht="12.75">
      <c r="B30" t="s">
        <v>29</v>
      </c>
      <c r="D30" t="s">
        <v>28</v>
      </c>
    </row>
  </sheetData>
  <sheetProtection/>
  <mergeCells count="5">
    <mergeCell ref="A5:B5"/>
    <mergeCell ref="B1:F1"/>
    <mergeCell ref="A4:B4"/>
    <mergeCell ref="A2:F2"/>
    <mergeCell ref="A3:F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user</cp:lastModifiedBy>
  <cp:lastPrinted>2015-10-15T07:30:08Z</cp:lastPrinted>
  <dcterms:created xsi:type="dcterms:W3CDTF">2015-04-15T08:54:32Z</dcterms:created>
  <dcterms:modified xsi:type="dcterms:W3CDTF">2015-10-15T15:28:23Z</dcterms:modified>
  <cp:category/>
  <cp:version/>
  <cp:contentType/>
  <cp:contentStatus/>
</cp:coreProperties>
</file>