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<sst xmlns="http://schemas.openxmlformats.org/spreadsheetml/2006/main" count="27" uniqueCount="24">
  <si>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2</t>
  </si>
  <si>
    <t>3</t>
  </si>
  <si>
    <t>4</t>
  </si>
  <si>
    <t>5</t>
  </si>
  <si>
    <t>7</t>
  </si>
  <si>
    <t>8</t>
  </si>
  <si>
    <t>Заробітна плата</t>
  </si>
  <si>
    <t>Нарахування на заробітну плату</t>
  </si>
  <si>
    <t>Продукти харчування</t>
  </si>
  <si>
    <t>Оплата комунальних послуг та енергоносіїв</t>
  </si>
  <si>
    <t>ВСЬОГО</t>
  </si>
  <si>
    <t xml:space="preserve">Основні види витрат на утримання закладу                      </t>
  </si>
  <si>
    <t>Питома вага  у загальнорічних призначеннях</t>
  </si>
  <si>
    <t>%  (до суми річних призначень)</t>
  </si>
  <si>
    <t xml:space="preserve">Медикаменти </t>
  </si>
  <si>
    <t>Поточні ремонти приміщень</t>
  </si>
  <si>
    <t xml:space="preserve"> Обслуговування обладнання</t>
  </si>
  <si>
    <t>Інші вирати</t>
  </si>
  <si>
    <t>Забезпечення медикаментами пільгових категорій населення</t>
  </si>
  <si>
    <t>Залишок асигнувань</t>
  </si>
  <si>
    <t>Сума,           тис. грн.</t>
  </si>
  <si>
    <t>Затверджено видатків на  2016 рік       тис. грн.</t>
  </si>
  <si>
    <t xml:space="preserve">Фактичні видатки за      1 квартал 2016 року   </t>
  </si>
  <si>
    <t>Використання коштів загального фонду  бюджету на утримання Комунальної 2-ої міської поліклініки        ( медична субвенція)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</si>
</sst>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8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left" vertical="center" wrapText="1"/>
    </xf>
    <xf numFmtId="164" fontId="10" fillId="34" borderId="15" xfId="0" applyNumberFormat="1" applyFont="1" applyFill="1" applyBorder="1" applyAlignment="1">
      <alignment horizontal="center" vertical="center"/>
    </xf>
    <xf numFmtId="4" fontId="10" fillId="34" borderId="15" xfId="0" applyNumberFormat="1" applyFont="1" applyFill="1" applyBorder="1" applyAlignment="1">
      <alignment horizontal="center" vertical="center"/>
    </xf>
    <xf numFmtId="164" fontId="11" fillId="34" borderId="15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left" vertical="center" wrapText="1"/>
    </xf>
    <xf numFmtId="164" fontId="8" fillId="0" borderId="15" xfId="0" applyNumberFormat="1" applyFont="1" applyBorder="1" applyAlignment="1">
      <alignment horizontal="center" vertical="center"/>
    </xf>
    <xf numFmtId="164" fontId="8" fillId="34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 wrapText="1"/>
    </xf>
    <xf numFmtId="49" fontId="8" fillId="33" borderId="17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7" sqref="A17"/>
    </sheetView>
  </sheetViews>
  <sheetFormatPr defaultColWidth="9.140625" defaultRowHeight="15"/>
  <cols>
    <col min="1" max="1" width="56.421875" style="2" customWidth="1"/>
    <col min="2" max="2" width="25.28125" style="2" customWidth="1"/>
    <col min="3" max="3" width="28.28125" style="2" customWidth="1"/>
    <col min="4" max="4" width="18.7109375" style="2" customWidth="1"/>
    <col min="5" max="5" width="23.140625" style="2" customWidth="1"/>
    <col min="6" max="6" width="18.140625" style="2" customWidth="1"/>
    <col min="7" max="7" width="23.00390625" style="2" customWidth="1"/>
    <col min="8" max="8" width="9.140625" style="2" customWidth="1"/>
    <col min="9" max="9" width="13.00390625" style="2" customWidth="1"/>
    <col min="10" max="16384" width="9.140625" style="2" customWidth="1"/>
  </cols>
  <sheetData>
    <row r="1" spans="1:9" ht="77.25" customHeight="1">
      <c r="A1" s="26" t="s">
        <v>23</v>
      </c>
      <c r="B1" s="26"/>
      <c r="C1" s="26"/>
      <c r="D1" s="26"/>
      <c r="E1" s="26"/>
      <c r="F1" s="26"/>
      <c r="G1" s="7"/>
      <c r="I1" s="3"/>
    </row>
    <row r="2" spans="1:9" ht="53.25" customHeight="1">
      <c r="A2" s="27" t="s">
        <v>11</v>
      </c>
      <c r="B2" s="8"/>
      <c r="C2" s="9"/>
      <c r="D2" s="23" t="s">
        <v>22</v>
      </c>
      <c r="E2" s="23"/>
      <c r="F2" s="24" t="s">
        <v>19</v>
      </c>
      <c r="G2" s="25"/>
      <c r="H2" s="5"/>
      <c r="I2" s="5"/>
    </row>
    <row r="3" spans="1:7" ht="117.75" customHeight="1">
      <c r="A3" s="28"/>
      <c r="B3" s="11" t="s">
        <v>21</v>
      </c>
      <c r="C3" s="12" t="s">
        <v>12</v>
      </c>
      <c r="D3" s="10" t="s">
        <v>20</v>
      </c>
      <c r="E3" s="13" t="s">
        <v>13</v>
      </c>
      <c r="F3" s="13" t="s">
        <v>20</v>
      </c>
      <c r="G3" s="13" t="s">
        <v>13</v>
      </c>
    </row>
    <row r="4" spans="1:7" ht="23.25">
      <c r="A4" s="14" t="s">
        <v>0</v>
      </c>
      <c r="B4" s="15" t="s">
        <v>1</v>
      </c>
      <c r="C4" s="15" t="s">
        <v>2</v>
      </c>
      <c r="D4" s="14" t="s">
        <v>3</v>
      </c>
      <c r="E4" s="14" t="s">
        <v>4</v>
      </c>
      <c r="F4" s="14" t="s">
        <v>5</v>
      </c>
      <c r="G4" s="14" t="s">
        <v>5</v>
      </c>
    </row>
    <row r="5" spans="1:7" ht="32.25" customHeight="1">
      <c r="A5" s="16" t="s">
        <v>6</v>
      </c>
      <c r="B5" s="17">
        <v>23456.2</v>
      </c>
      <c r="C5" s="18">
        <f>B5/B14*100</f>
        <v>71.72755016543432</v>
      </c>
      <c r="D5" s="19">
        <v>4422.1</v>
      </c>
      <c r="E5" s="17">
        <f>D5/B5%</f>
        <v>18.85258481766015</v>
      </c>
      <c r="F5" s="17">
        <f>B5-D5</f>
        <v>19034.1</v>
      </c>
      <c r="G5" s="17">
        <f>F5/B5%</f>
        <v>81.14741518233984</v>
      </c>
    </row>
    <row r="6" spans="1:7" ht="36.75" customHeight="1">
      <c r="A6" s="16" t="s">
        <v>7</v>
      </c>
      <c r="B6" s="17">
        <v>5160.5</v>
      </c>
      <c r="C6" s="18">
        <f>B6/B14%</f>
        <v>15.780476915643789</v>
      </c>
      <c r="D6" s="19">
        <v>942.2</v>
      </c>
      <c r="E6" s="17">
        <f aca="true" t="shared" si="0" ref="E6:E14">D6/B6%</f>
        <v>18.257920744113946</v>
      </c>
      <c r="F6" s="17">
        <f aca="true" t="shared" si="1" ref="F6:F13">B6-D6</f>
        <v>4218.3</v>
      </c>
      <c r="G6" s="17">
        <f aca="true" t="shared" si="2" ref="G6:G14">F6/B6%</f>
        <v>81.74207925588607</v>
      </c>
    </row>
    <row r="7" spans="1:7" ht="33.75" customHeight="1">
      <c r="A7" s="16" t="s">
        <v>14</v>
      </c>
      <c r="B7" s="17">
        <v>720</v>
      </c>
      <c r="C7" s="18">
        <f>B7/B14%</f>
        <v>2.201713667137589</v>
      </c>
      <c r="D7" s="17">
        <v>374.8</v>
      </c>
      <c r="E7" s="17">
        <f t="shared" si="0"/>
        <v>52.05555555555556</v>
      </c>
      <c r="F7" s="17">
        <f t="shared" si="1"/>
        <v>345.2</v>
      </c>
      <c r="G7" s="17">
        <f t="shared" si="2"/>
        <v>47.94444444444444</v>
      </c>
    </row>
    <row r="8" spans="1:8" ht="34.5" customHeight="1">
      <c r="A8" s="16" t="s">
        <v>8</v>
      </c>
      <c r="B8" s="17">
        <v>40</v>
      </c>
      <c r="C8" s="18">
        <f>B8/B14%</f>
        <v>0.12231742595208828</v>
      </c>
      <c r="D8" s="17">
        <v>10.1</v>
      </c>
      <c r="E8" s="17">
        <f t="shared" si="0"/>
        <v>25.249999999999996</v>
      </c>
      <c r="F8" s="17">
        <f t="shared" si="1"/>
        <v>29.9</v>
      </c>
      <c r="G8" s="17">
        <f t="shared" si="2"/>
        <v>74.74999999999999</v>
      </c>
      <c r="H8" s="4"/>
    </row>
    <row r="9" spans="1:7" ht="30" customHeight="1">
      <c r="A9" s="16" t="s">
        <v>15</v>
      </c>
      <c r="B9" s="17">
        <v>150</v>
      </c>
      <c r="C9" s="18">
        <f>B9/B14%</f>
        <v>0.45869034732033104</v>
      </c>
      <c r="D9" s="17">
        <v>0</v>
      </c>
      <c r="E9" s="17">
        <f t="shared" si="0"/>
        <v>0</v>
      </c>
      <c r="F9" s="17">
        <f t="shared" si="1"/>
        <v>150</v>
      </c>
      <c r="G9" s="17">
        <f t="shared" si="2"/>
        <v>100</v>
      </c>
    </row>
    <row r="10" spans="1:7" ht="36.75" customHeight="1">
      <c r="A10" s="16" t="s">
        <v>16</v>
      </c>
      <c r="B10" s="17">
        <v>210</v>
      </c>
      <c r="C10" s="18">
        <f>B10/B14%</f>
        <v>0.6421664862484634</v>
      </c>
      <c r="D10" s="17">
        <v>70.6</v>
      </c>
      <c r="E10" s="17">
        <f t="shared" si="0"/>
        <v>33.61904761904761</v>
      </c>
      <c r="F10" s="17">
        <f t="shared" si="1"/>
        <v>139.4</v>
      </c>
      <c r="G10" s="17">
        <f t="shared" si="2"/>
        <v>66.38095238095238</v>
      </c>
    </row>
    <row r="11" spans="1:7" ht="46.5" customHeight="1">
      <c r="A11" s="16" t="s">
        <v>18</v>
      </c>
      <c r="B11" s="17">
        <v>1500</v>
      </c>
      <c r="C11" s="18">
        <f>B11/B14%</f>
        <v>4.586903473203311</v>
      </c>
      <c r="D11" s="17">
        <v>390</v>
      </c>
      <c r="E11" s="17">
        <f t="shared" si="0"/>
        <v>26</v>
      </c>
      <c r="F11" s="17">
        <f t="shared" si="1"/>
        <v>1110</v>
      </c>
      <c r="G11" s="17">
        <f t="shared" si="2"/>
        <v>74</v>
      </c>
    </row>
    <row r="12" spans="1:7" ht="45" customHeight="1">
      <c r="A12" s="16" t="s">
        <v>9</v>
      </c>
      <c r="B12" s="17">
        <v>1337.1</v>
      </c>
      <c r="C12" s="18">
        <f>B12/B14%</f>
        <v>4.088765756013431</v>
      </c>
      <c r="D12" s="17">
        <v>420.3</v>
      </c>
      <c r="E12" s="17">
        <f t="shared" si="0"/>
        <v>31.433699798070457</v>
      </c>
      <c r="F12" s="17">
        <f t="shared" si="1"/>
        <v>916.8</v>
      </c>
      <c r="G12" s="17">
        <f t="shared" si="2"/>
        <v>68.56630020192955</v>
      </c>
    </row>
    <row r="13" spans="1:7" ht="36" customHeight="1">
      <c r="A13" s="16" t="s">
        <v>17</v>
      </c>
      <c r="B13" s="17">
        <v>128</v>
      </c>
      <c r="C13" s="18">
        <f>B13/B14%</f>
        <v>0.39141576304668246</v>
      </c>
      <c r="D13" s="17">
        <v>46.1</v>
      </c>
      <c r="E13" s="17">
        <f t="shared" si="0"/>
        <v>36.015625</v>
      </c>
      <c r="F13" s="17">
        <f t="shared" si="1"/>
        <v>81.9</v>
      </c>
      <c r="G13" s="17">
        <f t="shared" si="2"/>
        <v>63.984375</v>
      </c>
    </row>
    <row r="14" spans="1:7" ht="34.5" customHeight="1">
      <c r="A14" s="20" t="s">
        <v>10</v>
      </c>
      <c r="B14" s="21">
        <f>B5+B6+B7+B8+B9+B10+B11+B12+B13</f>
        <v>32701.8</v>
      </c>
      <c r="C14" s="21">
        <f>C5+C6+C7+C8+C9+C10+C11+C12+C13</f>
        <v>100</v>
      </c>
      <c r="D14" s="21">
        <f>D5+D6+D7+D8+D9+D10+D11+D12+D13</f>
        <v>6676.200000000002</v>
      </c>
      <c r="E14" s="22">
        <f t="shared" si="0"/>
        <v>20.415389978533298</v>
      </c>
      <c r="F14" s="21">
        <f>F5+F6+F7+F8+F9+F10+F11+F12+F13</f>
        <v>26025.600000000002</v>
      </c>
      <c r="G14" s="22">
        <f t="shared" si="2"/>
        <v>79.58461002146672</v>
      </c>
    </row>
    <row r="15" spans="1:7" ht="23.25">
      <c r="A15" s="7"/>
      <c r="B15" s="7"/>
      <c r="C15" s="7"/>
      <c r="D15" s="7"/>
      <c r="E15" s="7"/>
      <c r="F15" s="7"/>
      <c r="G15" s="7"/>
    </row>
    <row r="16" spans="1:7" ht="23.25">
      <c r="A16" s="7"/>
      <c r="B16" s="7"/>
      <c r="C16" s="7"/>
      <c r="D16" s="7"/>
      <c r="E16" s="7"/>
      <c r="F16" s="7"/>
      <c r="G16" s="7"/>
    </row>
    <row r="17" spans="1:7" ht="20.25">
      <c r="A17" s="6"/>
      <c r="B17" s="1"/>
      <c r="C17" s="1"/>
      <c r="D17" s="1"/>
      <c r="E17" s="1"/>
      <c r="F17" s="1"/>
      <c r="G17" s="1"/>
    </row>
    <row r="18" spans="2:4" ht="20.25">
      <c r="B18" s="1"/>
      <c r="C18" s="1"/>
      <c r="D18" s="1"/>
    </row>
    <row r="19" spans="2:4" ht="20.25">
      <c r="B19" s="1"/>
      <c r="C19" s="1"/>
      <c r="D19" s="1"/>
    </row>
    <row r="20" spans="2:4" ht="20.25">
      <c r="B20" s="1"/>
      <c r="C20" s="1"/>
      <c r="D20" s="1"/>
    </row>
    <row r="21" spans="2:4" ht="20.25">
      <c r="B21" s="1"/>
      <c r="C21" s="1"/>
      <c r="D21" s="1"/>
    </row>
    <row r="22" spans="2:4" ht="20.25">
      <c r="B22" s="1"/>
      <c r="C22" s="1"/>
      <c r="D22" s="1"/>
    </row>
    <row r="23" spans="2:4" ht="20.25">
      <c r="B23" s="1"/>
      <c r="C23" s="1"/>
      <c r="D23" s="1"/>
    </row>
    <row r="24" spans="2:4" ht="20.25">
      <c r="B24" s="1"/>
      <c r="C24" s="1"/>
      <c r="D24" s="1"/>
    </row>
    <row r="25" spans="2:4" ht="20.25">
      <c r="B25" s="1"/>
      <c r="C25" s="1"/>
      <c r="D25" s="1"/>
    </row>
    <row r="26" spans="2:4" ht="20.25">
      <c r="B26" s="1"/>
      <c r="C26" s="1"/>
      <c r="D26" s="1"/>
    </row>
    <row r="27" spans="2:4" ht="20.25">
      <c r="B27" s="1"/>
      <c r="C27" s="1"/>
      <c r="D27" s="1"/>
    </row>
    <row r="28" spans="2:4" ht="20.25">
      <c r="B28" s="1"/>
      <c r="C28" s="1"/>
      <c r="D28" s="1"/>
    </row>
    <row r="29" spans="2:4" ht="20.25">
      <c r="B29" s="1"/>
      <c r="C29" s="1"/>
      <c r="D29" s="1"/>
    </row>
    <row r="30" spans="2:4" ht="20.25">
      <c r="B30" s="1"/>
      <c r="C30" s="1"/>
      <c r="D30" s="1"/>
    </row>
    <row r="31" spans="2:4" ht="20.25">
      <c r="B31" s="1"/>
      <c r="C31" s="1"/>
      <c r="D31" s="1"/>
    </row>
    <row r="32" spans="2:4" ht="20.25">
      <c r="B32" s="1"/>
      <c r="C32" s="1"/>
      <c r="D32" s="1"/>
    </row>
    <row r="33" spans="2:4" ht="20.25">
      <c r="B33" s="1"/>
      <c r="C33" s="1"/>
      <c r="D33" s="1"/>
    </row>
    <row r="34" spans="2:4" ht="20.25">
      <c r="B34" s="1"/>
      <c r="C34" s="1"/>
      <c r="D34" s="1"/>
    </row>
    <row r="35" spans="2:4" ht="20.25">
      <c r="B35" s="1"/>
      <c r="C35" s="1"/>
      <c r="D35" s="1"/>
    </row>
    <row r="36" spans="2:4" ht="20.25">
      <c r="B36" s="1"/>
      <c r="C36" s="1"/>
      <c r="D36" s="1"/>
    </row>
    <row r="37" spans="2:4" ht="20.25">
      <c r="B37" s="1"/>
      <c r="C37" s="1"/>
      <c r="D37" s="1"/>
    </row>
    <row r="38" spans="2:4" ht="20.25">
      <c r="B38" s="1"/>
      <c r="C38" s="1"/>
      <c r="D38" s="1"/>
    </row>
    <row r="39" spans="2:4" ht="20.25">
      <c r="B39" s="1"/>
      <c r="C39" s="1"/>
      <c r="D39" s="1"/>
    </row>
    <row r="40" spans="2:4" ht="20.25">
      <c r="B40" s="1"/>
      <c r="C40" s="1"/>
      <c r="D40" s="1"/>
    </row>
    <row r="41" spans="2:4" ht="20.25">
      <c r="B41" s="1"/>
      <c r="C41" s="1"/>
      <c r="D41" s="1"/>
    </row>
    <row r="42" spans="2:4" ht="20.25">
      <c r="B42" s="1"/>
      <c r="C42" s="1"/>
      <c r="D42" s="1"/>
    </row>
    <row r="43" spans="2:4" ht="20.25">
      <c r="B43" s="1"/>
      <c r="C43" s="1"/>
      <c r="D43" s="1"/>
    </row>
    <row r="44" spans="2:4" ht="20.25">
      <c r="B44" s="1"/>
      <c r="C44" s="1"/>
      <c r="D44" s="1"/>
    </row>
    <row r="45" spans="2:4" ht="20.25">
      <c r="B45" s="1"/>
      <c r="C45" s="1"/>
      <c r="D45" s="1"/>
    </row>
    <row r="46" spans="2:4" ht="20.25">
      <c r="B46" s="1"/>
      <c r="C46" s="1"/>
      <c r="D46" s="1"/>
    </row>
    <row r="47" spans="2:4" ht="20.25">
      <c r="B47" s="1"/>
      <c r="C47" s="1"/>
      <c r="D47" s="1"/>
    </row>
    <row r="48" spans="2:4" ht="20.25">
      <c r="B48" s="1"/>
      <c r="C48" s="1"/>
      <c r="D48" s="1"/>
    </row>
    <row r="49" spans="2:4" ht="20.25">
      <c r="B49" s="1"/>
      <c r="C49" s="1"/>
      <c r="D49" s="1"/>
    </row>
    <row r="50" spans="2:4" ht="20.25">
      <c r="B50" s="1"/>
      <c r="C50" s="1"/>
      <c r="D50" s="1"/>
    </row>
  </sheetData>
  <sheetProtection/>
  <mergeCells count="4">
    <mergeCell ref="D2:E2"/>
    <mergeCell ref="F2:G2"/>
    <mergeCell ref="A1:F1"/>
    <mergeCell ref="A2:A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2016-04-13T08:15:01Z</cp:lastPrinted>
  <dcterms:created xsi:type="dcterms:W3CDTF">2014-11-06T06:22:15Z</dcterms:created>
  <dcterms:modified xsi:type="dcterms:W3CDTF">2016-04-14T22:28:55Z</dcterms:modified>
  <cp:category/>
  <cp:version/>
  <cp:contentType/>
  <cp:contentStatus/>
</cp:coreProperties>
</file>